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NAAC 2023-2024\INDIVIDUAL RESULT ANALYSIS\"/>
    </mc:Choice>
  </mc:AlternateContent>
  <xr:revisionPtr revIDLastSave="0" documentId="13_ncr:1_{00FB3BA3-3BB6-43E6-A517-0E6437A56F8F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Sheet1!$D$1:$D$94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4" i="1" l="1"/>
  <c r="F84" i="1"/>
  <c r="G65" i="1"/>
  <c r="F65" i="1"/>
  <c r="G54" i="1"/>
  <c r="F54" i="1"/>
  <c r="G45" i="1"/>
  <c r="F45" i="1"/>
  <c r="G36" i="1"/>
  <c r="F36" i="1"/>
  <c r="G14" i="1"/>
  <c r="F14" i="1"/>
  <c r="G24" i="1"/>
  <c r="F24" i="1"/>
  <c r="F74" i="1"/>
  <c r="G74" i="1"/>
  <c r="G94" i="1"/>
  <c r="F94" i="1"/>
  <c r="H74" i="1" l="1"/>
  <c r="H65" i="1"/>
  <c r="H54" i="1"/>
  <c r="H36" i="1"/>
  <c r="H84" i="1"/>
  <c r="H45" i="1"/>
  <c r="H24" i="1"/>
  <c r="H14" i="1"/>
  <c r="H94" i="1"/>
</calcChain>
</file>

<file path=xl/sharedStrings.xml><?xml version="1.0" encoding="utf-8"?>
<sst xmlns="http://schemas.openxmlformats.org/spreadsheetml/2006/main" count="296" uniqueCount="97">
  <si>
    <t>P.R. GOVERNMENT COLLEGE (A)  KAKINADA</t>
  </si>
  <si>
    <t>Department of Physics &amp; Electronics</t>
  </si>
  <si>
    <t>Name of the Faculty :Dr.M.Surekha</t>
  </si>
  <si>
    <t>I/III/VSemesters (Give group wise data)</t>
  </si>
  <si>
    <t>S.No.</t>
  </si>
  <si>
    <t xml:space="preserve">Year </t>
  </si>
  <si>
    <t>Sem</t>
  </si>
  <si>
    <t>Group</t>
  </si>
  <si>
    <t>Subject</t>
  </si>
  <si>
    <t>Students result</t>
  </si>
  <si>
    <t>Appeared</t>
  </si>
  <si>
    <t>Passed</t>
  </si>
  <si>
    <t>Pass percentage</t>
  </si>
  <si>
    <t>Name of the Faculty :Dr.K. Jayadev</t>
  </si>
  <si>
    <t>Total</t>
  </si>
  <si>
    <t>Name of the Faculty :Ms.G.Sridevi</t>
  </si>
  <si>
    <t>Name of the Faculty :Smt.A.Padmavathi</t>
  </si>
  <si>
    <t>Name of the Faculty :Dr.S V G V A Prasad</t>
  </si>
  <si>
    <t>Name of the Faculty :Dr.P.Himakar</t>
  </si>
  <si>
    <t>Name of the Faculty :Dr.K.Durga Rao</t>
  </si>
  <si>
    <t>Name of the Faculty :Ms.D.Sravani</t>
  </si>
  <si>
    <t xml:space="preserve"> </t>
  </si>
  <si>
    <t>Academic year : 2025-26</t>
  </si>
  <si>
    <t xml:space="preserve">Result Analysis (I,III,V Semesters </t>
  </si>
  <si>
    <t>III</t>
  </si>
  <si>
    <t>V</t>
  </si>
  <si>
    <t>III ANA CHEM</t>
  </si>
  <si>
    <t>APPLICATIONS OF ELECRICITY &amp; MAGNETISM</t>
  </si>
  <si>
    <t>III PHYSICS</t>
  </si>
  <si>
    <t>MAJOR-14</t>
  </si>
  <si>
    <t>MAJOR-15</t>
  </si>
  <si>
    <t>PHYSICS</t>
  </si>
  <si>
    <t>REM</t>
  </si>
  <si>
    <t>III REM</t>
  </si>
  <si>
    <t>III ORG.CHEM</t>
  </si>
  <si>
    <t>MAJOR-12</t>
  </si>
  <si>
    <t>III MATHS</t>
  </si>
  <si>
    <t>MAJOR-13</t>
  </si>
  <si>
    <t>III IOT</t>
  </si>
  <si>
    <t>II</t>
  </si>
  <si>
    <t>II PHYSICS</t>
  </si>
  <si>
    <t>OPTICS</t>
  </si>
  <si>
    <t>II ORG CHEM</t>
  </si>
  <si>
    <t>II ANA CHEM</t>
  </si>
  <si>
    <t>II IOT</t>
  </si>
  <si>
    <t>II REM</t>
  </si>
  <si>
    <t>MAJOR-5</t>
  </si>
  <si>
    <t>MAJOR-6</t>
  </si>
  <si>
    <t>MAJOR-8</t>
  </si>
  <si>
    <t>II MATHS</t>
  </si>
  <si>
    <t>II YEAR</t>
  </si>
  <si>
    <t>ELE MINOR-1</t>
  </si>
  <si>
    <t>HEAT AND THERMODYNAMICS</t>
  </si>
  <si>
    <t>MAJOR-7</t>
  </si>
  <si>
    <t>RE SYSTEM ANALYSIS</t>
  </si>
  <si>
    <t>SUSTAINABLE ENERGY AND ENVIRONMENTAL PROTECTION</t>
  </si>
  <si>
    <t>WAVES &amp; OSCILLATIONS</t>
  </si>
  <si>
    <t>HEAT &amp;THERMODYNAMICS</t>
  </si>
  <si>
    <t>SEMICONDUCTOR THEORY</t>
  </si>
  <si>
    <t>III ORG CHEM</t>
  </si>
  <si>
    <t>Electronic devices &amp; Circuits</t>
  </si>
  <si>
    <t>ANALOG &amp; DIGITAL ELECTRONICS</t>
  </si>
  <si>
    <t>III YEAR</t>
  </si>
  <si>
    <t>APPLICATION OF ELECTRICITY &amp;ELECTRONICS</t>
  </si>
  <si>
    <t>ELECRONIC INSTRUMENTATION</t>
  </si>
  <si>
    <t>WIND,HYDRO AND OCEAN ENERGIES</t>
  </si>
  <si>
    <t>BIOMASS AND HYDROGEN ENERGIES</t>
  </si>
  <si>
    <t xml:space="preserve">ENERGY MANAGEMENT &amp; AUDITING </t>
  </si>
  <si>
    <t>ELECTRONIC INSTRUMENTATION</t>
  </si>
  <si>
    <t>PHYSICS MINOR</t>
  </si>
  <si>
    <t>ANA/ORG CHEM/REM/MATHS</t>
  </si>
  <si>
    <t>ELECTRONICS MINOR</t>
  </si>
  <si>
    <t>CONSUMER ELECTRONICS</t>
  </si>
  <si>
    <t>CELLULAR &amp; MOBILE COMMUNICATION</t>
  </si>
  <si>
    <t>Name of the Faculty :Ms.M.Geetha Sri</t>
  </si>
  <si>
    <t>C-6 HEAT &amp;THERMODYNAMICS</t>
  </si>
  <si>
    <t>C-7 ELECTRONIC DEVICES&amp; CIRCUITS</t>
  </si>
  <si>
    <t>C-8 ANALOG &amp; DIGITAL ELECTRONICS</t>
  </si>
  <si>
    <t>C-14 OPTICAL INSTRUMENTATION &amp; OPTOMETRY</t>
  </si>
  <si>
    <t>C-12 APPLICATIONS OF ELECTRICITY AND ELECTRONICS</t>
  </si>
  <si>
    <t>C-13 ELECTRONIC INSTRUMENTATION</t>
  </si>
  <si>
    <t>C-15 SOLAR ENERGY &amp; APPLICATIONS</t>
  </si>
  <si>
    <t>C-5 RE SYSTEM ANALYSIS</t>
  </si>
  <si>
    <t>C-6 SUSTAINABLE ENERGY &amp; ENVIRONMENT</t>
  </si>
  <si>
    <t>C-8 HEAT &amp; THERMODYNAMICS</t>
  </si>
  <si>
    <t>II  REM</t>
  </si>
  <si>
    <t>C-7 WAVES &amp; OSCILLATIONS</t>
  </si>
  <si>
    <t>M-5 APPLIACTIONS OF ELECTRICITY &amp; ELECTRONICS</t>
  </si>
  <si>
    <t>M-6 ELECTRONIC INSTRUMENTATION</t>
  </si>
  <si>
    <t>M-2 OPTICS</t>
  </si>
  <si>
    <t>C-14 ANALOG &amp; DIGITAL ELECTRONICS</t>
  </si>
  <si>
    <t>C-12 WIND,HYDRO AND OCEAN ENERGIES</t>
  </si>
  <si>
    <t>C-13 BIOMASS AND HYDROGEN ENERGIES</t>
  </si>
  <si>
    <t>C-15 ENERGY MANAGEMENT &amp; AUDITING</t>
  </si>
  <si>
    <t>M-6 CONSUMER ELECTRONICS</t>
  </si>
  <si>
    <t>M-2 SEMICONDUCTOR DEVICES &amp; CIRCUIT THEORY</t>
  </si>
  <si>
    <t>M-5 CELLULAR AND MOBILE COMMUNICATION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</si>
</sst>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u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Calibri"/>
      <family val="2"/>
      <scheme val="minor"/>
    </font>
    <font>
      <b/>
      <sz val="11"/>
      <color theme="1"/>
      <name val="Calibri"/>
      <family val="2"/>
      <charset val="1"/>
      <scheme val="minor"/>
    </font>
    <font>
      <sz val="8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  <charset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B36A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0">
    <xf numFmtId="0" fontId="0" fillId="0" borderId="0"/>
    <xf numFmtId="0" fontId="6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44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1" fontId="11" fillId="3" borderId="1" xfId="0" applyNumberFormat="1" applyFont="1" applyFill="1" applyBorder="1" applyAlignment="1">
      <alignment horizontal="center" vertical="center"/>
    </xf>
    <xf numFmtId="1" fontId="11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</cellXfs>
  <cellStyles count="20">
    <cellStyle name="Normal" xfId="0" builtinId="0"/>
    <cellStyle name="Normal 2" xfId="2" xr:uid="{567C619A-D07C-4730-920C-4955F1F88B18}"/>
    <cellStyle name="Normal 3" xfId="3" xr:uid="{D7DC358C-FB97-4719-BD39-45F289333D8E}"/>
    <cellStyle name="Normal 3 2" xfId="19" xr:uid="{33CC415D-E496-4E24-8723-1E12FA33390B}"/>
    <cellStyle name="Normal 3 3" xfId="13" xr:uid="{6655EF31-92DF-4D75-92D5-CDEF359BE52A}"/>
    <cellStyle name="Normal 3 4" xfId="15" xr:uid="{F7176CA3-A0F3-47F4-8887-07CF206A2C0F}"/>
    <cellStyle name="Normal 3 5" xfId="4" xr:uid="{6D4CAC32-9F83-4779-8676-54367075EF98}"/>
    <cellStyle name="Normal 3 7" xfId="7" xr:uid="{83341056-AEAF-4F59-858C-3D994C1E1857}"/>
    <cellStyle name="Normal 3 8" xfId="17" xr:uid="{6FFE3C7A-8714-4215-BA77-6C39F26F6266}"/>
    <cellStyle name="Normal 3 9" xfId="12" xr:uid="{8149270A-C4FD-4AEB-B970-1D22A2154013}"/>
    <cellStyle name="Normal 4" xfId="1" xr:uid="{E63DB746-9C91-4757-A16A-1EF6C64FB0BF}"/>
    <cellStyle name="Normal 4 2" xfId="16" xr:uid="{3729C11A-EA84-4853-9E12-D78556E0ADDA}"/>
    <cellStyle name="Normal 5 10" xfId="6" xr:uid="{940C86FC-E93D-40FF-BF98-75EBD8A456CF}"/>
    <cellStyle name="Normal 5 3" xfId="11" xr:uid="{7A1EA48D-6829-4C51-BC0F-ADB14E69F549}"/>
    <cellStyle name="Normal 5 4" xfId="9" xr:uid="{E351E0AA-E94F-4971-84E5-5672EA84C7FC}"/>
    <cellStyle name="Normal 5 8" xfId="14" xr:uid="{20292049-A0EE-4658-B04B-60BDD8942709}"/>
    <cellStyle name="Normal 5 9" xfId="18" xr:uid="{7AE9D73B-3BF8-4B87-B4C3-3F8BCBFEED5B}"/>
    <cellStyle name="Normal 6 11" xfId="10" xr:uid="{2566DC19-7CAB-4ABC-BB07-2F27BE6CA5D5}"/>
    <cellStyle name="Normal 7 12" xfId="5" xr:uid="{CA3B507A-72DD-470B-84C6-72032CE70A7A}"/>
    <cellStyle name="Normal 7 14" xfId="8" xr:uid="{72FFD8BE-D1A1-4AE7-84B7-5A0220D97B75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66B36A"/>
      <color rgb="FFDB8F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4"/>
  <sheetViews>
    <sheetView tabSelected="1" workbookViewId="0">
      <selection activeCell="K10" sqref="K10"/>
    </sheetView>
  </sheetViews>
  <sheetFormatPr defaultRowHeight="15" x14ac:dyDescent="0.25"/>
  <cols>
    <col min="1" max="2" width="9.140625" style="38"/>
    <col min="3" max="3" width="18.5703125" style="38" customWidth="1"/>
    <col min="4" max="4" width="23.42578125" style="38" customWidth="1"/>
    <col min="5" max="5" width="31.7109375" style="38" customWidth="1"/>
    <col min="6" max="6" width="11.7109375" style="38" customWidth="1"/>
    <col min="7" max="7" width="12.140625" style="38" customWidth="1"/>
    <col min="8" max="8" width="13.7109375" style="38" customWidth="1"/>
    <col min="9" max="9" width="9.140625" style="38"/>
    <col min="10" max="10" width="5" style="38" customWidth="1"/>
    <col min="11" max="11" width="16.28515625" style="38" customWidth="1"/>
    <col min="12" max="12" width="14.140625" style="38" customWidth="1"/>
    <col min="13" max="13" width="15" style="38" customWidth="1"/>
    <col min="14" max="16384" width="9.140625" style="38"/>
  </cols>
  <sheetData>
    <row r="1" spans="1:15" ht="15.75" x14ac:dyDescent="0.25">
      <c r="A1" s="37" t="s">
        <v>0</v>
      </c>
      <c r="B1" s="37"/>
      <c r="C1" s="37"/>
      <c r="D1" s="37"/>
      <c r="E1" s="37"/>
      <c r="F1" s="37"/>
      <c r="G1" s="37"/>
      <c r="H1" s="37"/>
    </row>
    <row r="2" spans="1:15" ht="15.75" x14ac:dyDescent="0.25">
      <c r="A2" s="37" t="s">
        <v>1</v>
      </c>
      <c r="B2" s="37"/>
      <c r="C2" s="37"/>
      <c r="D2" s="37"/>
      <c r="E2" s="37"/>
      <c r="F2" s="37"/>
      <c r="G2" s="37"/>
      <c r="H2" s="37"/>
    </row>
    <row r="3" spans="1:15" ht="15.75" x14ac:dyDescent="0.25">
      <c r="A3" s="37" t="s">
        <v>23</v>
      </c>
      <c r="B3" s="37"/>
      <c r="C3" s="37"/>
      <c r="D3" s="37"/>
      <c r="E3" s="37"/>
      <c r="F3" s="37"/>
      <c r="G3" s="37"/>
      <c r="H3" s="37"/>
    </row>
    <row r="4" spans="1:15" x14ac:dyDescent="0.25">
      <c r="A4" s="39"/>
      <c r="B4" s="39"/>
      <c r="C4" s="39"/>
      <c r="D4" s="39"/>
      <c r="E4" s="39"/>
      <c r="F4" s="39"/>
      <c r="G4" s="39"/>
      <c r="H4" s="39"/>
    </row>
    <row r="5" spans="1:15" ht="15.75" x14ac:dyDescent="0.25">
      <c r="A5" s="21" t="s">
        <v>2</v>
      </c>
      <c r="B5" s="21"/>
      <c r="C5" s="21"/>
      <c r="D5" s="21"/>
      <c r="E5" s="21"/>
      <c r="F5" s="21" t="s">
        <v>22</v>
      </c>
      <c r="G5" s="21"/>
      <c r="H5" s="21"/>
      <c r="K5" s="9"/>
      <c r="L5" s="9"/>
      <c r="M5" s="9"/>
      <c r="N5" s="9"/>
      <c r="O5" s="9"/>
    </row>
    <row r="6" spans="1:15" ht="15.75" x14ac:dyDescent="0.25">
      <c r="A6" s="20" t="s">
        <v>3</v>
      </c>
      <c r="B6" s="20"/>
      <c r="C6" s="20"/>
      <c r="D6" s="20"/>
      <c r="E6" s="20"/>
      <c r="F6" s="20"/>
      <c r="G6" s="20"/>
      <c r="H6" s="20"/>
    </row>
    <row r="7" spans="1:15" ht="15.75" x14ac:dyDescent="0.25">
      <c r="A7" s="20" t="s">
        <v>4</v>
      </c>
      <c r="B7" s="20" t="s">
        <v>5</v>
      </c>
      <c r="C7" s="20" t="s">
        <v>6</v>
      </c>
      <c r="D7" s="20" t="s">
        <v>7</v>
      </c>
      <c r="E7" s="20" t="s">
        <v>8</v>
      </c>
      <c r="F7" s="20" t="s">
        <v>9</v>
      </c>
      <c r="G7" s="20"/>
      <c r="H7" s="20"/>
    </row>
    <row r="8" spans="1:15" ht="31.5" x14ac:dyDescent="0.25">
      <c r="A8" s="20"/>
      <c r="B8" s="20"/>
      <c r="C8" s="20"/>
      <c r="D8" s="20"/>
      <c r="E8" s="20"/>
      <c r="F8" s="1" t="s">
        <v>10</v>
      </c>
      <c r="G8" s="1" t="s">
        <v>11</v>
      </c>
      <c r="H8" s="1" t="s">
        <v>12</v>
      </c>
    </row>
    <row r="9" spans="1:15" ht="47.25" x14ac:dyDescent="0.25">
      <c r="A9" s="2">
        <v>1</v>
      </c>
      <c r="B9" s="2" t="s">
        <v>24</v>
      </c>
      <c r="C9" s="2" t="s">
        <v>25</v>
      </c>
      <c r="D9" s="2" t="s">
        <v>26</v>
      </c>
      <c r="E9" s="2" t="s">
        <v>87</v>
      </c>
      <c r="F9" s="2">
        <v>11</v>
      </c>
      <c r="G9" s="2">
        <v>11</v>
      </c>
      <c r="H9" s="5">
        <v>100</v>
      </c>
    </row>
    <row r="10" spans="1:15" ht="31.5" x14ac:dyDescent="0.25">
      <c r="A10" s="2">
        <v>2</v>
      </c>
      <c r="B10" s="2" t="s">
        <v>24</v>
      </c>
      <c r="C10" s="2" t="s">
        <v>25</v>
      </c>
      <c r="D10" s="2" t="s">
        <v>28</v>
      </c>
      <c r="E10" s="3" t="s">
        <v>81</v>
      </c>
      <c r="F10" s="2">
        <v>35</v>
      </c>
      <c r="G10" s="2">
        <v>31</v>
      </c>
      <c r="H10" s="2">
        <v>89</v>
      </c>
    </row>
    <row r="11" spans="1:15" ht="47.25" x14ac:dyDescent="0.25">
      <c r="A11" s="2">
        <v>3</v>
      </c>
      <c r="B11" s="2" t="s">
        <v>24</v>
      </c>
      <c r="C11" s="2" t="s">
        <v>25</v>
      </c>
      <c r="D11" s="5" t="s">
        <v>33</v>
      </c>
      <c r="E11" s="2" t="s">
        <v>87</v>
      </c>
      <c r="F11" s="2">
        <v>15</v>
      </c>
      <c r="G11" s="2">
        <v>13</v>
      </c>
      <c r="H11" s="2">
        <v>87</v>
      </c>
    </row>
    <row r="12" spans="1:15" ht="47.25" x14ac:dyDescent="0.25">
      <c r="A12" s="2">
        <v>4</v>
      </c>
      <c r="B12" s="2" t="s">
        <v>24</v>
      </c>
      <c r="C12" s="2" t="s">
        <v>25</v>
      </c>
      <c r="D12" s="5" t="s">
        <v>34</v>
      </c>
      <c r="E12" s="2" t="s">
        <v>87</v>
      </c>
      <c r="F12" s="2">
        <v>14</v>
      </c>
      <c r="G12" s="2">
        <v>12</v>
      </c>
      <c r="H12" s="2">
        <v>86</v>
      </c>
    </row>
    <row r="13" spans="1:15" ht="15.75" x14ac:dyDescent="0.25">
      <c r="A13" s="5">
        <v>5</v>
      </c>
      <c r="B13" s="5" t="s">
        <v>39</v>
      </c>
      <c r="C13" s="5" t="s">
        <v>24</v>
      </c>
      <c r="D13" s="5" t="s">
        <v>40</v>
      </c>
      <c r="E13" s="43" t="s">
        <v>75</v>
      </c>
      <c r="F13" s="5">
        <v>43</v>
      </c>
      <c r="G13" s="5">
        <v>41</v>
      </c>
      <c r="H13" s="5">
        <v>96</v>
      </c>
    </row>
    <row r="14" spans="1:15" ht="15.75" x14ac:dyDescent="0.25">
      <c r="A14" s="23" t="s">
        <v>14</v>
      </c>
      <c r="B14" s="23"/>
      <c r="C14" s="23"/>
      <c r="D14" s="23"/>
      <c r="E14" s="23"/>
      <c r="F14" s="10">
        <f>SUM(F9:F13)</f>
        <v>118</v>
      </c>
      <c r="G14" s="10">
        <f>SUM(G9:G13)</f>
        <v>108</v>
      </c>
      <c r="H14" s="11">
        <f>(G14/F14)*100</f>
        <v>91.525423728813564</v>
      </c>
    </row>
    <row r="15" spans="1:15" ht="15.75" x14ac:dyDescent="0.25">
      <c r="A15" s="1"/>
      <c r="B15" s="1"/>
      <c r="C15" s="1"/>
      <c r="D15" s="1"/>
      <c r="E15" s="1"/>
      <c r="F15" s="1"/>
      <c r="G15" s="1"/>
      <c r="H15" s="1"/>
    </row>
    <row r="16" spans="1:15" ht="15.75" x14ac:dyDescent="0.25">
      <c r="A16" s="1"/>
      <c r="B16" s="1"/>
      <c r="C16" s="1"/>
      <c r="D16" s="1"/>
      <c r="E16" s="1"/>
      <c r="F16" s="1"/>
      <c r="G16" s="1"/>
      <c r="H16" s="1"/>
    </row>
    <row r="17" spans="1:10" ht="15.75" x14ac:dyDescent="0.25">
      <c r="A17" s="24" t="s">
        <v>13</v>
      </c>
      <c r="B17" s="24"/>
      <c r="C17" s="24"/>
      <c r="D17" s="24"/>
      <c r="E17" s="24"/>
      <c r="F17" s="22" t="s">
        <v>22</v>
      </c>
      <c r="G17" s="22"/>
      <c r="H17" s="22"/>
    </row>
    <row r="18" spans="1:10" ht="18" customHeight="1" x14ac:dyDescent="0.25">
      <c r="A18" s="20" t="s">
        <v>3</v>
      </c>
      <c r="B18" s="20"/>
      <c r="C18" s="20"/>
      <c r="D18" s="20"/>
      <c r="E18" s="20"/>
      <c r="F18" s="20"/>
      <c r="G18" s="20"/>
      <c r="H18" s="20"/>
    </row>
    <row r="19" spans="1:10" ht="15.75" x14ac:dyDescent="0.25">
      <c r="A19" s="20" t="s">
        <v>4</v>
      </c>
      <c r="B19" s="20" t="s">
        <v>5</v>
      </c>
      <c r="C19" s="20" t="s">
        <v>6</v>
      </c>
      <c r="D19" s="20" t="s">
        <v>7</v>
      </c>
      <c r="E19" s="20" t="s">
        <v>8</v>
      </c>
      <c r="F19" s="20" t="s">
        <v>9</v>
      </c>
      <c r="G19" s="20"/>
      <c r="H19" s="20"/>
    </row>
    <row r="20" spans="1:10" ht="31.5" x14ac:dyDescent="0.25">
      <c r="A20" s="20"/>
      <c r="B20" s="20"/>
      <c r="C20" s="20"/>
      <c r="D20" s="20"/>
      <c r="E20" s="20"/>
      <c r="F20" s="1" t="s">
        <v>10</v>
      </c>
      <c r="G20" s="1" t="s">
        <v>11</v>
      </c>
      <c r="H20" s="1" t="s">
        <v>12</v>
      </c>
    </row>
    <row r="21" spans="1:10" ht="31.5" x14ac:dyDescent="0.25">
      <c r="A21" s="2">
        <v>1</v>
      </c>
      <c r="B21" s="2" t="s">
        <v>24</v>
      </c>
      <c r="C21" s="2" t="s">
        <v>25</v>
      </c>
      <c r="D21" s="2" t="s">
        <v>33</v>
      </c>
      <c r="E21" s="2" t="s">
        <v>90</v>
      </c>
      <c r="F21" s="2">
        <v>15</v>
      </c>
      <c r="G21" s="2">
        <v>15</v>
      </c>
      <c r="H21" s="2">
        <v>100</v>
      </c>
    </row>
    <row r="22" spans="1:10" ht="31.5" x14ac:dyDescent="0.25">
      <c r="A22" s="2">
        <v>2</v>
      </c>
      <c r="B22" s="5" t="s">
        <v>39</v>
      </c>
      <c r="C22" s="5" t="s">
        <v>24</v>
      </c>
      <c r="D22" s="5" t="s">
        <v>40</v>
      </c>
      <c r="E22" s="2" t="s">
        <v>76</v>
      </c>
      <c r="F22" s="2">
        <v>43</v>
      </c>
      <c r="G22" s="2">
        <v>37</v>
      </c>
      <c r="H22" s="2">
        <v>87</v>
      </c>
    </row>
    <row r="23" spans="1:10" ht="31.5" x14ac:dyDescent="0.25">
      <c r="A23" s="2">
        <v>3</v>
      </c>
      <c r="B23" s="5" t="s">
        <v>39</v>
      </c>
      <c r="C23" s="5" t="s">
        <v>24</v>
      </c>
      <c r="D23" s="5" t="s">
        <v>40</v>
      </c>
      <c r="E23" s="2" t="s">
        <v>77</v>
      </c>
      <c r="F23" s="2">
        <v>43</v>
      </c>
      <c r="G23" s="2">
        <v>41</v>
      </c>
      <c r="H23" s="2">
        <v>96</v>
      </c>
    </row>
    <row r="24" spans="1:10" ht="15.75" x14ac:dyDescent="0.25">
      <c r="A24" s="28" t="s">
        <v>14</v>
      </c>
      <c r="B24" s="28"/>
      <c r="C24" s="28"/>
      <c r="D24" s="28"/>
      <c r="E24" s="28"/>
      <c r="F24" s="13">
        <f>SUM(F21:F23)</f>
        <v>101</v>
      </c>
      <c r="G24" s="13">
        <f>SUM(G21:G23)</f>
        <v>93</v>
      </c>
      <c r="H24" s="12">
        <f>(G24/F24)*100</f>
        <v>92.079207920792086</v>
      </c>
    </row>
    <row r="25" spans="1:10" ht="15.75" x14ac:dyDescent="0.25">
      <c r="A25" s="25"/>
      <c r="B25" s="26"/>
      <c r="C25" s="26"/>
      <c r="D25" s="26"/>
      <c r="E25" s="27"/>
      <c r="F25" s="1"/>
      <c r="G25" s="1"/>
      <c r="H25" s="1"/>
      <c r="J25" s="38" t="s">
        <v>21</v>
      </c>
    </row>
    <row r="26" spans="1:10" ht="15.75" x14ac:dyDescent="0.25">
      <c r="A26" s="5"/>
      <c r="B26" s="5"/>
      <c r="C26" s="5"/>
      <c r="D26" s="5"/>
      <c r="E26" s="5"/>
      <c r="F26" s="5"/>
      <c r="G26" s="5"/>
      <c r="H26" s="5"/>
    </row>
    <row r="27" spans="1:10" ht="15.75" x14ac:dyDescent="0.25">
      <c r="A27" s="24" t="s">
        <v>15</v>
      </c>
      <c r="B27" s="24"/>
      <c r="C27" s="24"/>
      <c r="D27" s="24"/>
      <c r="E27" s="24"/>
      <c r="F27" s="22" t="s">
        <v>22</v>
      </c>
      <c r="G27" s="22"/>
      <c r="H27" s="22"/>
    </row>
    <row r="28" spans="1:10" ht="15.75" x14ac:dyDescent="0.25">
      <c r="A28" s="20" t="s">
        <v>3</v>
      </c>
      <c r="B28" s="20"/>
      <c r="C28" s="20"/>
      <c r="D28" s="20"/>
      <c r="E28" s="20"/>
      <c r="F28" s="20"/>
      <c r="G28" s="20"/>
      <c r="H28" s="20"/>
    </row>
    <row r="29" spans="1:10" ht="15.75" x14ac:dyDescent="0.25">
      <c r="A29" s="20" t="s">
        <v>4</v>
      </c>
      <c r="B29" s="20" t="s">
        <v>5</v>
      </c>
      <c r="C29" s="20" t="s">
        <v>6</v>
      </c>
      <c r="D29" s="20" t="s">
        <v>7</v>
      </c>
      <c r="E29" s="20" t="s">
        <v>8</v>
      </c>
      <c r="F29" s="20" t="s">
        <v>9</v>
      </c>
      <c r="G29" s="20"/>
      <c r="H29" s="20"/>
    </row>
    <row r="30" spans="1:10" ht="31.5" x14ac:dyDescent="0.25">
      <c r="A30" s="20"/>
      <c r="B30" s="20"/>
      <c r="C30" s="20"/>
      <c r="D30" s="20"/>
      <c r="E30" s="20"/>
      <c r="F30" s="1" t="s">
        <v>10</v>
      </c>
      <c r="G30" s="1" t="s">
        <v>11</v>
      </c>
      <c r="H30" s="1" t="s">
        <v>12</v>
      </c>
    </row>
    <row r="31" spans="1:10" ht="31.5" x14ac:dyDescent="0.25">
      <c r="A31" s="1"/>
      <c r="B31" s="2" t="s">
        <v>24</v>
      </c>
      <c r="C31" s="2" t="s">
        <v>25</v>
      </c>
      <c r="D31" s="2" t="s">
        <v>59</v>
      </c>
      <c r="E31" s="2" t="s">
        <v>88</v>
      </c>
      <c r="F31" s="1">
        <v>14</v>
      </c>
      <c r="G31" s="1">
        <v>13</v>
      </c>
      <c r="H31" s="1">
        <v>93</v>
      </c>
    </row>
    <row r="32" spans="1:10" ht="31.5" x14ac:dyDescent="0.25">
      <c r="A32" s="2"/>
      <c r="B32" s="2" t="s">
        <v>24</v>
      </c>
      <c r="C32" s="2" t="s">
        <v>25</v>
      </c>
      <c r="D32" s="2" t="s">
        <v>26</v>
      </c>
      <c r="E32" s="2" t="s">
        <v>88</v>
      </c>
      <c r="F32" s="2">
        <v>11</v>
      </c>
      <c r="G32" s="2">
        <v>10</v>
      </c>
      <c r="H32" s="2">
        <v>91</v>
      </c>
    </row>
    <row r="33" spans="1:8" ht="31.5" x14ac:dyDescent="0.25">
      <c r="A33" s="2"/>
      <c r="B33" s="2" t="s">
        <v>24</v>
      </c>
      <c r="C33" s="2" t="s">
        <v>25</v>
      </c>
      <c r="D33" s="2" t="s">
        <v>33</v>
      </c>
      <c r="E33" s="2" t="s">
        <v>91</v>
      </c>
      <c r="F33" s="2">
        <v>15</v>
      </c>
      <c r="G33" s="2">
        <v>13</v>
      </c>
      <c r="H33" s="2">
        <v>87</v>
      </c>
    </row>
    <row r="34" spans="1:8" ht="31.5" x14ac:dyDescent="0.25">
      <c r="A34" s="2"/>
      <c r="B34" s="2" t="s">
        <v>24</v>
      </c>
      <c r="C34" s="2" t="s">
        <v>25</v>
      </c>
      <c r="D34" s="2" t="s">
        <v>33</v>
      </c>
      <c r="E34" s="2" t="s">
        <v>88</v>
      </c>
      <c r="F34" s="2">
        <v>15</v>
      </c>
      <c r="G34" s="5">
        <v>14</v>
      </c>
      <c r="H34" s="5">
        <v>94</v>
      </c>
    </row>
    <row r="35" spans="1:8" ht="15.75" x14ac:dyDescent="0.25">
      <c r="A35" s="2"/>
      <c r="B35" s="2" t="s">
        <v>39</v>
      </c>
      <c r="C35" s="2" t="s">
        <v>24</v>
      </c>
      <c r="D35" s="6" t="s">
        <v>45</v>
      </c>
      <c r="E35" s="6" t="s">
        <v>89</v>
      </c>
      <c r="F35" s="5">
        <v>10</v>
      </c>
      <c r="G35" s="5">
        <v>7</v>
      </c>
      <c r="H35" s="5">
        <v>70</v>
      </c>
    </row>
    <row r="36" spans="1:8" ht="24" customHeight="1" x14ac:dyDescent="0.25">
      <c r="A36" s="28" t="s">
        <v>14</v>
      </c>
      <c r="B36" s="28"/>
      <c r="C36" s="28"/>
      <c r="D36" s="28"/>
      <c r="E36" s="28"/>
      <c r="F36" s="14">
        <f>SUM(F31:F35)</f>
        <v>65</v>
      </c>
      <c r="G36" s="13">
        <f>SUM(G31:G35)</f>
        <v>57</v>
      </c>
      <c r="H36" s="12">
        <f>(G36/F36)*100</f>
        <v>87.692307692307693</v>
      </c>
    </row>
    <row r="37" spans="1:8" ht="15.75" x14ac:dyDescent="0.25">
      <c r="A37" s="5"/>
      <c r="B37" s="5"/>
      <c r="C37" s="5"/>
      <c r="D37" s="5"/>
      <c r="E37" s="1"/>
      <c r="F37" s="5"/>
      <c r="G37" s="5"/>
      <c r="H37" s="5"/>
    </row>
    <row r="38" spans="1:8" ht="15.75" x14ac:dyDescent="0.25">
      <c r="A38" s="24" t="s">
        <v>16</v>
      </c>
      <c r="B38" s="24"/>
      <c r="C38" s="24"/>
      <c r="D38" s="24"/>
      <c r="E38" s="24"/>
      <c r="F38" s="22" t="s">
        <v>22</v>
      </c>
      <c r="G38" s="22"/>
      <c r="H38" s="22"/>
    </row>
    <row r="39" spans="1:8" ht="15.75" x14ac:dyDescent="0.25">
      <c r="A39" s="20" t="s">
        <v>3</v>
      </c>
      <c r="B39" s="20"/>
      <c r="C39" s="20"/>
      <c r="D39" s="20"/>
      <c r="E39" s="20"/>
      <c r="F39" s="20"/>
      <c r="G39" s="20"/>
      <c r="H39" s="20"/>
    </row>
    <row r="40" spans="1:8" ht="15.75" x14ac:dyDescent="0.25">
      <c r="A40" s="20" t="s">
        <v>4</v>
      </c>
      <c r="B40" s="20" t="s">
        <v>5</v>
      </c>
      <c r="C40" s="20" t="s">
        <v>6</v>
      </c>
      <c r="D40" s="20" t="s">
        <v>7</v>
      </c>
      <c r="E40" s="20" t="s">
        <v>8</v>
      </c>
      <c r="F40" s="20" t="s">
        <v>9</v>
      </c>
      <c r="G40" s="20"/>
      <c r="H40" s="20"/>
    </row>
    <row r="41" spans="1:8" ht="31.5" x14ac:dyDescent="0.25">
      <c r="A41" s="20"/>
      <c r="B41" s="20"/>
      <c r="C41" s="20"/>
      <c r="D41" s="20"/>
      <c r="E41" s="20"/>
      <c r="F41" s="1" t="s">
        <v>10</v>
      </c>
      <c r="G41" s="1" t="s">
        <v>11</v>
      </c>
      <c r="H41" s="1" t="s">
        <v>12</v>
      </c>
    </row>
    <row r="42" spans="1:8" ht="47.25" x14ac:dyDescent="0.25">
      <c r="A42" s="2"/>
      <c r="B42" s="2" t="s">
        <v>24</v>
      </c>
      <c r="C42" s="2" t="s">
        <v>25</v>
      </c>
      <c r="D42" s="2" t="s">
        <v>28</v>
      </c>
      <c r="E42" s="2" t="s">
        <v>79</v>
      </c>
      <c r="F42" s="2">
        <v>35</v>
      </c>
      <c r="G42" s="2">
        <v>30</v>
      </c>
      <c r="H42" s="2">
        <v>86</v>
      </c>
    </row>
    <row r="43" spans="1:8" ht="47.25" x14ac:dyDescent="0.25">
      <c r="A43" s="2"/>
      <c r="B43" s="2" t="s">
        <v>24</v>
      </c>
      <c r="C43" s="2" t="s">
        <v>25</v>
      </c>
      <c r="D43" s="2" t="s">
        <v>36</v>
      </c>
      <c r="E43" s="2" t="s">
        <v>87</v>
      </c>
      <c r="F43" s="2">
        <v>54</v>
      </c>
      <c r="G43" s="2">
        <v>54</v>
      </c>
      <c r="H43" s="2">
        <v>100</v>
      </c>
    </row>
    <row r="44" spans="1:8" ht="15.75" x14ac:dyDescent="0.25">
      <c r="A44" s="5"/>
      <c r="B44" s="5" t="s">
        <v>39</v>
      </c>
      <c r="C44" s="5" t="s">
        <v>24</v>
      </c>
      <c r="D44" s="5" t="s">
        <v>40</v>
      </c>
      <c r="E44" s="5" t="s">
        <v>41</v>
      </c>
      <c r="F44" s="5">
        <v>43</v>
      </c>
      <c r="G44" s="5">
        <v>31</v>
      </c>
      <c r="H44" s="5">
        <v>73</v>
      </c>
    </row>
    <row r="45" spans="1:8" ht="15.75" x14ac:dyDescent="0.25">
      <c r="A45" s="28" t="s">
        <v>14</v>
      </c>
      <c r="B45" s="28"/>
      <c r="C45" s="28"/>
      <c r="D45" s="28"/>
      <c r="E45" s="28"/>
      <c r="F45" s="15">
        <f>SUM(F42:F44)</f>
        <v>132</v>
      </c>
      <c r="G45" s="15">
        <f>SUM(G42:G44)</f>
        <v>115</v>
      </c>
      <c r="H45" s="12">
        <f>(G45/F45)*100</f>
        <v>87.121212121212125</v>
      </c>
    </row>
    <row r="46" spans="1:8" ht="15.75" x14ac:dyDescent="0.25">
      <c r="A46" s="5"/>
      <c r="B46" s="5"/>
      <c r="C46" s="5"/>
      <c r="D46" s="5"/>
      <c r="E46" s="5"/>
      <c r="F46" s="5"/>
      <c r="G46" s="5"/>
      <c r="H46" s="5"/>
    </row>
    <row r="47" spans="1:8" ht="15.75" x14ac:dyDescent="0.25">
      <c r="A47" s="29" t="s">
        <v>17</v>
      </c>
      <c r="B47" s="29"/>
      <c r="C47" s="29"/>
      <c r="D47" s="29"/>
      <c r="E47" s="29"/>
      <c r="F47" s="22" t="s">
        <v>22</v>
      </c>
      <c r="G47" s="22"/>
      <c r="H47" s="22"/>
    </row>
    <row r="48" spans="1:8" ht="15.75" x14ac:dyDescent="0.25">
      <c r="A48" s="20" t="s">
        <v>3</v>
      </c>
      <c r="B48" s="20"/>
      <c r="C48" s="20"/>
      <c r="D48" s="20"/>
      <c r="E48" s="20"/>
      <c r="F48" s="20"/>
      <c r="G48" s="20"/>
      <c r="H48" s="20"/>
    </row>
    <row r="49" spans="1:8" ht="15.75" x14ac:dyDescent="0.25">
      <c r="A49" s="20" t="s">
        <v>4</v>
      </c>
      <c r="B49" s="20" t="s">
        <v>5</v>
      </c>
      <c r="C49" s="20" t="s">
        <v>6</v>
      </c>
      <c r="D49" s="20" t="s">
        <v>7</v>
      </c>
      <c r="E49" s="20" t="s">
        <v>8</v>
      </c>
      <c r="F49" s="20" t="s">
        <v>9</v>
      </c>
      <c r="G49" s="20"/>
      <c r="H49" s="20"/>
    </row>
    <row r="50" spans="1:8" ht="31.5" x14ac:dyDescent="0.25">
      <c r="A50" s="20"/>
      <c r="B50" s="20"/>
      <c r="C50" s="20"/>
      <c r="D50" s="20"/>
      <c r="E50" s="20"/>
      <c r="F50" s="1" t="s">
        <v>10</v>
      </c>
      <c r="G50" s="1" t="s">
        <v>11</v>
      </c>
      <c r="H50" s="1" t="s">
        <v>12</v>
      </c>
    </row>
    <row r="51" spans="1:8" ht="47.25" x14ac:dyDescent="0.25">
      <c r="A51" s="2"/>
      <c r="B51" s="2" t="s">
        <v>24</v>
      </c>
      <c r="C51" s="2" t="s">
        <v>25</v>
      </c>
      <c r="D51" s="2" t="s">
        <v>28</v>
      </c>
      <c r="E51" s="2" t="s">
        <v>78</v>
      </c>
      <c r="F51" s="2">
        <v>35</v>
      </c>
      <c r="G51" s="2">
        <v>33</v>
      </c>
      <c r="H51" s="2">
        <v>95</v>
      </c>
    </row>
    <row r="52" spans="1:8" ht="31.5" x14ac:dyDescent="0.25">
      <c r="A52" s="2"/>
      <c r="B52" s="2" t="s">
        <v>24</v>
      </c>
      <c r="C52" s="2" t="s">
        <v>25</v>
      </c>
      <c r="D52" s="2" t="s">
        <v>33</v>
      </c>
      <c r="E52" s="2" t="s">
        <v>92</v>
      </c>
      <c r="F52" s="2">
        <v>15</v>
      </c>
      <c r="G52" s="2">
        <v>11</v>
      </c>
      <c r="H52" s="2">
        <v>74</v>
      </c>
    </row>
    <row r="53" spans="1:8" ht="15.75" x14ac:dyDescent="0.25">
      <c r="A53" s="2"/>
      <c r="B53" s="5" t="s">
        <v>39</v>
      </c>
      <c r="C53" s="5" t="s">
        <v>24</v>
      </c>
      <c r="D53" s="2" t="s">
        <v>45</v>
      </c>
      <c r="E53" s="2" t="s">
        <v>82</v>
      </c>
      <c r="F53" s="2">
        <v>10</v>
      </c>
      <c r="G53" s="2">
        <v>10</v>
      </c>
      <c r="H53" s="2">
        <v>100</v>
      </c>
    </row>
    <row r="54" spans="1:8" ht="15.75" x14ac:dyDescent="0.25">
      <c r="A54" s="28" t="s">
        <v>14</v>
      </c>
      <c r="B54" s="28"/>
      <c r="C54" s="28"/>
      <c r="D54" s="28"/>
      <c r="E54" s="28"/>
      <c r="F54" s="13">
        <f>SUM(F51:F53)</f>
        <v>60</v>
      </c>
      <c r="G54" s="13">
        <f>SUM(G51:G53)</f>
        <v>54</v>
      </c>
      <c r="H54" s="12">
        <f>(G54/F54)*100</f>
        <v>90</v>
      </c>
    </row>
    <row r="55" spans="1:8" ht="15.75" x14ac:dyDescent="0.25">
      <c r="A55" s="20"/>
      <c r="B55" s="20"/>
      <c r="C55" s="20"/>
      <c r="D55" s="20"/>
      <c r="E55" s="20"/>
      <c r="F55" s="1"/>
      <c r="G55" s="1"/>
      <c r="H55" s="1"/>
    </row>
    <row r="56" spans="1:8" ht="15.75" x14ac:dyDescent="0.25">
      <c r="A56" s="5"/>
      <c r="B56" s="5"/>
      <c r="C56" s="5"/>
      <c r="D56" s="5"/>
      <c r="E56" s="5"/>
      <c r="F56" s="5"/>
      <c r="G56" s="5"/>
      <c r="H56" s="5"/>
    </row>
    <row r="57" spans="1:8" ht="15.75" x14ac:dyDescent="0.25">
      <c r="A57" s="5"/>
      <c r="B57" s="5"/>
      <c r="C57" s="5"/>
      <c r="D57" s="5"/>
      <c r="E57" s="5"/>
      <c r="F57" s="5"/>
      <c r="G57" s="5"/>
      <c r="H57" s="5"/>
    </row>
    <row r="58" spans="1:8" ht="15.75" x14ac:dyDescent="0.25">
      <c r="A58" s="29" t="s">
        <v>18</v>
      </c>
      <c r="B58" s="29"/>
      <c r="C58" s="29"/>
      <c r="D58" s="29"/>
      <c r="E58" s="29"/>
      <c r="F58" s="22" t="s">
        <v>22</v>
      </c>
      <c r="G58" s="22"/>
      <c r="H58" s="22"/>
    </row>
    <row r="59" spans="1:8" ht="15.75" x14ac:dyDescent="0.25">
      <c r="A59" s="20" t="s">
        <v>3</v>
      </c>
      <c r="B59" s="20"/>
      <c r="C59" s="20"/>
      <c r="D59" s="20"/>
      <c r="E59" s="20"/>
      <c r="F59" s="20"/>
      <c r="G59" s="20"/>
      <c r="H59" s="20"/>
    </row>
    <row r="60" spans="1:8" ht="15.75" x14ac:dyDescent="0.25">
      <c r="A60" s="20" t="s">
        <v>4</v>
      </c>
      <c r="B60" s="20" t="s">
        <v>5</v>
      </c>
      <c r="C60" s="20" t="s">
        <v>6</v>
      </c>
      <c r="D60" s="20" t="s">
        <v>7</v>
      </c>
      <c r="E60" s="20" t="s">
        <v>8</v>
      </c>
      <c r="F60" s="20" t="s">
        <v>9</v>
      </c>
      <c r="G60" s="20"/>
      <c r="H60" s="20"/>
    </row>
    <row r="61" spans="1:8" ht="31.5" x14ac:dyDescent="0.25">
      <c r="A61" s="20"/>
      <c r="B61" s="20"/>
      <c r="C61" s="20"/>
      <c r="D61" s="20"/>
      <c r="E61" s="20"/>
      <c r="F61" s="1" t="s">
        <v>10</v>
      </c>
      <c r="G61" s="1" t="s">
        <v>11</v>
      </c>
      <c r="H61" s="1" t="s">
        <v>12</v>
      </c>
    </row>
    <row r="62" spans="1:8" ht="31.5" x14ac:dyDescent="0.25">
      <c r="A62" s="2"/>
      <c r="B62" s="2" t="s">
        <v>24</v>
      </c>
      <c r="C62" s="2" t="s">
        <v>25</v>
      </c>
      <c r="D62" s="2" t="s">
        <v>38</v>
      </c>
      <c r="E62" s="2" t="s">
        <v>96</v>
      </c>
      <c r="F62" s="2">
        <v>30</v>
      </c>
      <c r="G62" s="2">
        <v>30</v>
      </c>
      <c r="H62" s="2">
        <v>100</v>
      </c>
    </row>
    <row r="63" spans="1:8" ht="31.5" x14ac:dyDescent="0.25">
      <c r="A63" s="2"/>
      <c r="B63" s="5" t="s">
        <v>39</v>
      </c>
      <c r="C63" s="5" t="s">
        <v>24</v>
      </c>
      <c r="D63" s="2" t="s">
        <v>45</v>
      </c>
      <c r="E63" s="2" t="s">
        <v>83</v>
      </c>
      <c r="F63" s="2">
        <v>10</v>
      </c>
      <c r="G63" s="2">
        <v>7</v>
      </c>
      <c r="H63" s="2">
        <v>70</v>
      </c>
    </row>
    <row r="64" spans="1:8" ht="31.5" x14ac:dyDescent="0.25">
      <c r="A64" s="2"/>
      <c r="B64" s="5" t="s">
        <v>39</v>
      </c>
      <c r="C64" s="5" t="s">
        <v>24</v>
      </c>
      <c r="D64" s="2" t="s">
        <v>45</v>
      </c>
      <c r="E64" s="2" t="s">
        <v>84</v>
      </c>
      <c r="F64" s="2">
        <v>10</v>
      </c>
      <c r="G64" s="2">
        <v>2</v>
      </c>
      <c r="H64" s="2">
        <v>20</v>
      </c>
    </row>
    <row r="65" spans="1:8" ht="15.75" x14ac:dyDescent="0.25">
      <c r="A65" s="28" t="s">
        <v>14</v>
      </c>
      <c r="B65" s="28"/>
      <c r="C65" s="28"/>
      <c r="D65" s="28"/>
      <c r="E65" s="28"/>
      <c r="F65" s="14">
        <f>SUM(F62:F64)</f>
        <v>50</v>
      </c>
      <c r="G65" s="14">
        <f>SUM(G62:G64)</f>
        <v>39</v>
      </c>
      <c r="H65" s="12">
        <f>(G65/F65)*100</f>
        <v>78</v>
      </c>
    </row>
    <row r="66" spans="1:8" ht="15.75" x14ac:dyDescent="0.25">
      <c r="A66" s="5"/>
      <c r="B66" s="5"/>
      <c r="C66" s="5"/>
      <c r="D66" s="5"/>
      <c r="E66" s="5"/>
      <c r="F66" s="5"/>
      <c r="G66" s="5"/>
      <c r="H66" s="5"/>
    </row>
    <row r="67" spans="1:8" ht="15.75" x14ac:dyDescent="0.25">
      <c r="A67" s="29" t="s">
        <v>19</v>
      </c>
      <c r="B67" s="29"/>
      <c r="C67" s="29"/>
      <c r="D67" s="29"/>
      <c r="E67" s="29"/>
      <c r="F67" s="22" t="s">
        <v>22</v>
      </c>
      <c r="G67" s="22"/>
      <c r="H67" s="22"/>
    </row>
    <row r="68" spans="1:8" ht="15.75" x14ac:dyDescent="0.25">
      <c r="A68" s="20" t="s">
        <v>3</v>
      </c>
      <c r="B68" s="20"/>
      <c r="C68" s="20"/>
      <c r="D68" s="20"/>
      <c r="E68" s="20"/>
      <c r="F68" s="20"/>
      <c r="G68" s="20"/>
      <c r="H68" s="20"/>
    </row>
    <row r="69" spans="1:8" ht="15.75" x14ac:dyDescent="0.25">
      <c r="A69" s="30" t="s">
        <v>4</v>
      </c>
      <c r="B69" s="30" t="s">
        <v>5</v>
      </c>
      <c r="C69" s="30" t="s">
        <v>6</v>
      </c>
      <c r="D69" s="30" t="s">
        <v>7</v>
      </c>
      <c r="E69" s="30" t="s">
        <v>8</v>
      </c>
      <c r="F69" s="25" t="s">
        <v>9</v>
      </c>
      <c r="G69" s="26"/>
      <c r="H69" s="27"/>
    </row>
    <row r="70" spans="1:8" ht="31.5" x14ac:dyDescent="0.25">
      <c r="A70" s="31"/>
      <c r="B70" s="31"/>
      <c r="C70" s="31"/>
      <c r="D70" s="31"/>
      <c r="E70" s="31"/>
      <c r="F70" s="1" t="s">
        <v>10</v>
      </c>
      <c r="G70" s="1" t="s">
        <v>11</v>
      </c>
      <c r="H70" s="1" t="s">
        <v>12</v>
      </c>
    </row>
    <row r="71" spans="1:8" ht="31.5" x14ac:dyDescent="0.25">
      <c r="A71" s="2"/>
      <c r="B71" s="2" t="s">
        <v>24</v>
      </c>
      <c r="C71" s="2" t="s">
        <v>25</v>
      </c>
      <c r="D71" s="2" t="s">
        <v>28</v>
      </c>
      <c r="E71" s="2" t="s">
        <v>80</v>
      </c>
      <c r="F71" s="2">
        <v>35</v>
      </c>
      <c r="G71" s="2">
        <v>35</v>
      </c>
      <c r="H71" s="2">
        <v>100</v>
      </c>
    </row>
    <row r="72" spans="1:8" ht="31.5" x14ac:dyDescent="0.25">
      <c r="A72" s="2"/>
      <c r="B72" s="2" t="s">
        <v>24</v>
      </c>
      <c r="C72" s="2" t="s">
        <v>25</v>
      </c>
      <c r="D72" s="2" t="s">
        <v>36</v>
      </c>
      <c r="E72" s="2" t="s">
        <v>88</v>
      </c>
      <c r="F72" s="2">
        <v>54</v>
      </c>
      <c r="G72" s="2">
        <v>49</v>
      </c>
      <c r="H72" s="2">
        <v>91</v>
      </c>
    </row>
    <row r="73" spans="1:8" ht="15.75" x14ac:dyDescent="0.25">
      <c r="A73" s="2"/>
      <c r="B73" s="5" t="s">
        <v>39</v>
      </c>
      <c r="C73" s="5" t="s">
        <v>24</v>
      </c>
      <c r="D73" s="2" t="s">
        <v>49</v>
      </c>
      <c r="E73" s="1" t="s">
        <v>89</v>
      </c>
      <c r="F73" s="2">
        <v>56</v>
      </c>
      <c r="G73" s="2">
        <v>46</v>
      </c>
      <c r="H73" s="2">
        <v>83</v>
      </c>
    </row>
    <row r="74" spans="1:8" ht="15.75" x14ac:dyDescent="0.25">
      <c r="A74" s="28" t="s">
        <v>14</v>
      </c>
      <c r="B74" s="28"/>
      <c r="C74" s="28"/>
      <c r="D74" s="28"/>
      <c r="E74" s="28"/>
      <c r="F74" s="14">
        <f>SUM(F71:F73)</f>
        <v>145</v>
      </c>
      <c r="G74" s="14">
        <f>SUM(G71:G73)</f>
        <v>130</v>
      </c>
      <c r="H74" s="12">
        <f>(G74/F74)*100</f>
        <v>89.65517241379311</v>
      </c>
    </row>
    <row r="75" spans="1:8" ht="15.75" x14ac:dyDescent="0.25">
      <c r="A75" s="5"/>
      <c r="B75" s="5"/>
      <c r="C75" s="5"/>
      <c r="D75" s="5"/>
      <c r="E75" s="5"/>
      <c r="F75" s="5"/>
      <c r="G75" s="5"/>
      <c r="H75" s="5"/>
    </row>
    <row r="76" spans="1:8" ht="15.75" x14ac:dyDescent="0.25">
      <c r="A76" s="5"/>
      <c r="B76" s="5"/>
      <c r="C76" s="5"/>
      <c r="D76" s="5"/>
      <c r="E76" s="5"/>
      <c r="F76" s="5"/>
      <c r="G76" s="5"/>
      <c r="H76" s="5"/>
    </row>
    <row r="77" spans="1:8" ht="15.75" x14ac:dyDescent="0.25">
      <c r="A77" s="32" t="s">
        <v>20</v>
      </c>
      <c r="B77" s="33"/>
      <c r="C77" s="33"/>
      <c r="D77" s="33"/>
      <c r="E77" s="34"/>
      <c r="F77" s="22" t="s">
        <v>22</v>
      </c>
      <c r="G77" s="22"/>
      <c r="H77" s="22"/>
    </row>
    <row r="78" spans="1:8" ht="15.75" x14ac:dyDescent="0.25">
      <c r="A78" s="25" t="s">
        <v>3</v>
      </c>
      <c r="B78" s="26"/>
      <c r="C78" s="26"/>
      <c r="D78" s="26"/>
      <c r="E78" s="26"/>
      <c r="F78" s="26"/>
      <c r="G78" s="26"/>
      <c r="H78" s="27"/>
    </row>
    <row r="79" spans="1:8" ht="15.75" x14ac:dyDescent="0.25">
      <c r="A79" s="30" t="s">
        <v>4</v>
      </c>
      <c r="B79" s="30" t="s">
        <v>5</v>
      </c>
      <c r="C79" s="30" t="s">
        <v>6</v>
      </c>
      <c r="D79" s="30" t="s">
        <v>7</v>
      </c>
      <c r="E79" s="30" t="s">
        <v>8</v>
      </c>
      <c r="F79" s="25" t="s">
        <v>9</v>
      </c>
      <c r="G79" s="26"/>
      <c r="H79" s="27"/>
    </row>
    <row r="80" spans="1:8" ht="31.5" x14ac:dyDescent="0.25">
      <c r="A80" s="31"/>
      <c r="B80" s="31"/>
      <c r="C80" s="31"/>
      <c r="D80" s="31"/>
      <c r="E80" s="31"/>
      <c r="F80" s="1" t="s">
        <v>10</v>
      </c>
      <c r="G80" s="1" t="s">
        <v>11</v>
      </c>
      <c r="H80" s="1" t="s">
        <v>12</v>
      </c>
    </row>
    <row r="81" spans="1:8" ht="31.5" x14ac:dyDescent="0.25">
      <c r="A81" s="2"/>
      <c r="B81" s="2" t="s">
        <v>24</v>
      </c>
      <c r="C81" s="2" t="s">
        <v>25</v>
      </c>
      <c r="D81" s="2" t="s">
        <v>38</v>
      </c>
      <c r="E81" s="2" t="s">
        <v>94</v>
      </c>
      <c r="F81" s="2">
        <v>30</v>
      </c>
      <c r="G81" s="2">
        <v>30</v>
      </c>
      <c r="H81" s="2">
        <v>100</v>
      </c>
    </row>
    <row r="82" spans="1:8" ht="47.25" x14ac:dyDescent="0.25">
      <c r="A82" s="2"/>
      <c r="B82" s="2" t="s">
        <v>39</v>
      </c>
      <c r="C82" s="2" t="s">
        <v>24</v>
      </c>
      <c r="D82" s="2" t="s">
        <v>44</v>
      </c>
      <c r="E82" s="2" t="s">
        <v>95</v>
      </c>
      <c r="F82" s="2">
        <v>37</v>
      </c>
      <c r="G82" s="2">
        <v>30</v>
      </c>
      <c r="H82" s="2">
        <v>82</v>
      </c>
    </row>
    <row r="83" spans="1:8" ht="31.5" x14ac:dyDescent="0.25">
      <c r="A83" s="2"/>
      <c r="B83" s="2" t="s">
        <v>39</v>
      </c>
      <c r="C83" s="2" t="s">
        <v>24</v>
      </c>
      <c r="D83" s="2" t="s">
        <v>85</v>
      </c>
      <c r="E83" s="2" t="s">
        <v>86</v>
      </c>
      <c r="F83" s="19">
        <v>10</v>
      </c>
      <c r="G83" s="19">
        <v>10</v>
      </c>
      <c r="H83" s="19">
        <v>100</v>
      </c>
    </row>
    <row r="84" spans="1:8" s="42" customFormat="1" ht="15.75" x14ac:dyDescent="0.25">
      <c r="A84" s="28" t="s">
        <v>14</v>
      </c>
      <c r="B84" s="28"/>
      <c r="C84" s="28"/>
      <c r="D84" s="28"/>
      <c r="E84" s="28"/>
      <c r="F84" s="16">
        <f>SUM(F81:F83)</f>
        <v>77</v>
      </c>
      <c r="G84" s="16">
        <f>SUM(G81:G83)</f>
        <v>70</v>
      </c>
      <c r="H84" s="12">
        <f>(G84/F84)*100</f>
        <v>90.909090909090907</v>
      </c>
    </row>
    <row r="85" spans="1:8" ht="15.75" x14ac:dyDescent="0.25">
      <c r="A85" s="5"/>
      <c r="B85" s="5"/>
      <c r="C85" s="5"/>
      <c r="D85" s="5"/>
      <c r="E85" s="4"/>
      <c r="F85" s="5"/>
      <c r="G85" s="5"/>
      <c r="H85" s="5"/>
    </row>
    <row r="86" spans="1:8" ht="15.75" x14ac:dyDescent="0.25">
      <c r="A86" s="7"/>
      <c r="B86" s="7"/>
      <c r="C86" s="7"/>
      <c r="D86" s="7"/>
      <c r="E86" s="7"/>
      <c r="F86" s="7"/>
      <c r="G86" s="7"/>
      <c r="H86" s="7"/>
    </row>
    <row r="87" spans="1:8" ht="15.75" x14ac:dyDescent="0.25">
      <c r="A87" s="32" t="s">
        <v>74</v>
      </c>
      <c r="B87" s="33"/>
      <c r="C87" s="33"/>
      <c r="D87" s="33"/>
      <c r="E87" s="34"/>
      <c r="F87" s="22" t="s">
        <v>22</v>
      </c>
      <c r="G87" s="22"/>
      <c r="H87" s="22"/>
    </row>
    <row r="88" spans="1:8" ht="15.75" x14ac:dyDescent="0.25">
      <c r="A88" s="20" t="s">
        <v>3</v>
      </c>
      <c r="B88" s="20"/>
      <c r="C88" s="20"/>
      <c r="D88" s="20"/>
      <c r="E88" s="20"/>
      <c r="F88" s="20"/>
      <c r="G88" s="20"/>
      <c r="H88" s="20"/>
    </row>
    <row r="89" spans="1:8" ht="15.75" x14ac:dyDescent="0.25">
      <c r="A89" s="20" t="s">
        <v>4</v>
      </c>
      <c r="B89" s="20" t="s">
        <v>5</v>
      </c>
      <c r="C89" s="20" t="s">
        <v>6</v>
      </c>
      <c r="D89" s="20" t="s">
        <v>7</v>
      </c>
      <c r="E89" s="20" t="s">
        <v>8</v>
      </c>
      <c r="F89" s="20" t="s">
        <v>9</v>
      </c>
      <c r="G89" s="20"/>
      <c r="H89" s="20"/>
    </row>
    <row r="90" spans="1:8" ht="31.5" x14ac:dyDescent="0.25">
      <c r="A90" s="20"/>
      <c r="B90" s="20"/>
      <c r="C90" s="20"/>
      <c r="D90" s="20"/>
      <c r="E90" s="20"/>
      <c r="F90" s="1" t="s">
        <v>10</v>
      </c>
      <c r="G90" s="1" t="s">
        <v>11</v>
      </c>
      <c r="H90" s="1" t="s">
        <v>12</v>
      </c>
    </row>
    <row r="91" spans="1:8" ht="31.5" x14ac:dyDescent="0.25">
      <c r="A91" s="1"/>
      <c r="B91" s="2" t="s">
        <v>24</v>
      </c>
      <c r="C91" s="2" t="s">
        <v>25</v>
      </c>
      <c r="D91" s="2" t="s">
        <v>33</v>
      </c>
      <c r="E91" s="2" t="s">
        <v>93</v>
      </c>
      <c r="F91" s="2">
        <v>15</v>
      </c>
      <c r="G91" s="2">
        <v>15</v>
      </c>
      <c r="H91" s="2">
        <v>100</v>
      </c>
    </row>
    <row r="92" spans="1:8" ht="15.75" x14ac:dyDescent="0.25">
      <c r="A92" s="2"/>
      <c r="B92" s="5" t="s">
        <v>39</v>
      </c>
      <c r="C92" s="5" t="s">
        <v>24</v>
      </c>
      <c r="D92" s="2" t="s">
        <v>42</v>
      </c>
      <c r="E92" s="1" t="s">
        <v>89</v>
      </c>
      <c r="F92" s="2">
        <v>29</v>
      </c>
      <c r="G92" s="2">
        <v>15</v>
      </c>
      <c r="H92" s="2">
        <v>52</v>
      </c>
    </row>
    <row r="93" spans="1:8" ht="15.75" x14ac:dyDescent="0.25">
      <c r="A93" s="2"/>
      <c r="B93" s="5" t="s">
        <v>39</v>
      </c>
      <c r="C93" s="5" t="s">
        <v>24</v>
      </c>
      <c r="D93" s="2" t="s">
        <v>43</v>
      </c>
      <c r="E93" s="1" t="s">
        <v>89</v>
      </c>
      <c r="F93" s="2">
        <v>18</v>
      </c>
      <c r="G93" s="2">
        <v>16</v>
      </c>
      <c r="H93" s="2">
        <v>89</v>
      </c>
    </row>
    <row r="94" spans="1:8" ht="15.75" x14ac:dyDescent="0.25">
      <c r="A94" s="20" t="s">
        <v>14</v>
      </c>
      <c r="B94" s="20"/>
      <c r="C94" s="20"/>
      <c r="D94" s="20"/>
      <c r="E94" s="20"/>
      <c r="F94" s="15">
        <f>SUM(F91:F93)</f>
        <v>62</v>
      </c>
      <c r="G94" s="15">
        <f>SUM(G91:G93)</f>
        <v>46</v>
      </c>
      <c r="H94" s="12">
        <f>(G94/F94)*100</f>
        <v>74.193548387096769</v>
      </c>
    </row>
  </sheetData>
  <autoFilter ref="D1:D94" xr:uid="{00000000-0001-0000-0000-000000000000}"/>
  <mergeCells count="96">
    <mergeCell ref="A84:E84"/>
    <mergeCell ref="A74:E74"/>
    <mergeCell ref="A65:E65"/>
    <mergeCell ref="A54:E54"/>
    <mergeCell ref="A36:E36"/>
    <mergeCell ref="A24:E24"/>
    <mergeCell ref="A77:E77"/>
    <mergeCell ref="F77:H77"/>
    <mergeCell ref="A78:H78"/>
    <mergeCell ref="A79:A80"/>
    <mergeCell ref="B79:B80"/>
    <mergeCell ref="C79:C80"/>
    <mergeCell ref="D79:D80"/>
    <mergeCell ref="A94:E94"/>
    <mergeCell ref="A87:E87"/>
    <mergeCell ref="F87:H87"/>
    <mergeCell ref="A88:H88"/>
    <mergeCell ref="A89:A90"/>
    <mergeCell ref="B89:B90"/>
    <mergeCell ref="C89:C90"/>
    <mergeCell ref="D89:D90"/>
    <mergeCell ref="E89:E90"/>
    <mergeCell ref="F89:H89"/>
    <mergeCell ref="E79:E80"/>
    <mergeCell ref="F79:H79"/>
    <mergeCell ref="F69:H69"/>
    <mergeCell ref="F60:H60"/>
    <mergeCell ref="A67:E67"/>
    <mergeCell ref="F67:H67"/>
    <mergeCell ref="A68:H68"/>
    <mergeCell ref="A60:A61"/>
    <mergeCell ref="B60:B61"/>
    <mergeCell ref="C60:C61"/>
    <mergeCell ref="D60:D61"/>
    <mergeCell ref="E60:E61"/>
    <mergeCell ref="E69:E70"/>
    <mergeCell ref="D69:D70"/>
    <mergeCell ref="C69:C70"/>
    <mergeCell ref="B69:B70"/>
    <mergeCell ref="A69:A70"/>
    <mergeCell ref="F49:H49"/>
    <mergeCell ref="A55:E55"/>
    <mergeCell ref="A58:E58"/>
    <mergeCell ref="F58:H58"/>
    <mergeCell ref="A59:H59"/>
    <mergeCell ref="A49:A50"/>
    <mergeCell ref="B49:B50"/>
    <mergeCell ref="C49:C50"/>
    <mergeCell ref="D49:D50"/>
    <mergeCell ref="E49:E50"/>
    <mergeCell ref="A45:E45"/>
    <mergeCell ref="A47:E47"/>
    <mergeCell ref="F47:H47"/>
    <mergeCell ref="A48:H48"/>
    <mergeCell ref="F29:H29"/>
    <mergeCell ref="A38:E38"/>
    <mergeCell ref="F38:H38"/>
    <mergeCell ref="A39:H39"/>
    <mergeCell ref="A40:A41"/>
    <mergeCell ref="B40:B41"/>
    <mergeCell ref="C40:C41"/>
    <mergeCell ref="D40:D41"/>
    <mergeCell ref="E40:E41"/>
    <mergeCell ref="F40:H40"/>
    <mergeCell ref="A29:A30"/>
    <mergeCell ref="B29:B30"/>
    <mergeCell ref="C29:C30"/>
    <mergeCell ref="D29:D30"/>
    <mergeCell ref="E29:E30"/>
    <mergeCell ref="A25:E25"/>
    <mergeCell ref="A27:E27"/>
    <mergeCell ref="F27:H27"/>
    <mergeCell ref="A28:H28"/>
    <mergeCell ref="A14:E14"/>
    <mergeCell ref="A17:E17"/>
    <mergeCell ref="F17:H17"/>
    <mergeCell ref="A18:H18"/>
    <mergeCell ref="A19:A20"/>
    <mergeCell ref="B19:B20"/>
    <mergeCell ref="C19:C20"/>
    <mergeCell ref="D19:D20"/>
    <mergeCell ref="E19:E20"/>
    <mergeCell ref="F19:H19"/>
    <mergeCell ref="A4:H4"/>
    <mergeCell ref="A1:H1"/>
    <mergeCell ref="A2:H2"/>
    <mergeCell ref="A3:H3"/>
    <mergeCell ref="A5:E5"/>
    <mergeCell ref="F5:H5"/>
    <mergeCell ref="A6:H6"/>
    <mergeCell ref="A7:A8"/>
    <mergeCell ref="B7:B8"/>
    <mergeCell ref="C7:C8"/>
    <mergeCell ref="D7:D8"/>
    <mergeCell ref="E7:E8"/>
    <mergeCell ref="F7:H7"/>
  </mergeCells>
  <phoneticPr fontId="9" type="noConversion"/>
  <conditionalFormatting sqref="A16:H50 A51:D51 F51:H51 A52:H82 A83:E83 A84:H94">
    <cfRule type="containsText" dxfId="2" priority="1" operator="containsText" text="NAME ">
      <formula>NOT(ISERROR(SEARCH("NAME ",A16)))</formula>
    </cfRule>
  </conditionalFormatting>
  <conditionalFormatting sqref="A17:H50 A51:D51 F51:H51 A52:H82 A83:E83 A84:H94">
    <cfRule type="containsText" dxfId="1" priority="2" operator="containsText" text="TOTAL">
      <formula>NOT(ISERROR(SEARCH("TOTAL",A17)))</formula>
    </cfRule>
  </conditionalFormatting>
  <conditionalFormatting sqref="K2">
    <cfRule type="containsText" dxfId="0" priority="3" operator="containsText" text="TOTAL">
      <formula>NOT(ISERROR(SEARCH("TOTAL",K2)))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4DF7A-790E-4029-B652-D22F72CF65B3}">
  <dimension ref="C4:G35"/>
  <sheetViews>
    <sheetView workbookViewId="0">
      <selection activeCell="C4" sqref="C4:G35"/>
    </sheetView>
  </sheetViews>
  <sheetFormatPr defaultRowHeight="15" x14ac:dyDescent="0.25"/>
  <sheetData>
    <row r="4" spans="3:7" ht="15.75" x14ac:dyDescent="0.25">
      <c r="C4" s="9"/>
      <c r="D4" s="7" t="s">
        <v>50</v>
      </c>
      <c r="E4" s="9"/>
      <c r="F4" s="9"/>
      <c r="G4" s="9"/>
    </row>
    <row r="5" spans="3:7" ht="15.75" x14ac:dyDescent="0.25">
      <c r="C5" s="9"/>
      <c r="D5" s="9"/>
      <c r="E5" s="9"/>
      <c r="F5" s="9"/>
      <c r="G5" s="9"/>
    </row>
    <row r="6" spans="3:7" ht="15.75" x14ac:dyDescent="0.25">
      <c r="C6" s="35" t="s">
        <v>31</v>
      </c>
      <c r="D6" s="9" t="s">
        <v>46</v>
      </c>
      <c r="E6" s="9"/>
      <c r="F6" s="9"/>
      <c r="G6" s="9"/>
    </row>
    <row r="7" spans="3:7" ht="15.75" x14ac:dyDescent="0.25">
      <c r="C7" s="35"/>
      <c r="D7" s="9" t="s">
        <v>47</v>
      </c>
      <c r="E7" s="9" t="s">
        <v>52</v>
      </c>
      <c r="F7" s="9"/>
      <c r="G7" s="9"/>
    </row>
    <row r="8" spans="3:7" ht="15.75" x14ac:dyDescent="0.25">
      <c r="C8" s="35"/>
      <c r="D8" s="9" t="s">
        <v>53</v>
      </c>
      <c r="E8" s="9" t="s">
        <v>60</v>
      </c>
      <c r="F8" s="9"/>
      <c r="G8" s="9"/>
    </row>
    <row r="9" spans="3:7" ht="15.75" x14ac:dyDescent="0.25">
      <c r="C9" s="35"/>
      <c r="D9" s="9" t="s">
        <v>48</v>
      </c>
      <c r="E9" s="9" t="s">
        <v>61</v>
      </c>
      <c r="F9" s="9"/>
      <c r="G9" s="9"/>
    </row>
    <row r="10" spans="3:7" ht="15.75" x14ac:dyDescent="0.25">
      <c r="C10" s="9"/>
      <c r="D10" s="9"/>
      <c r="E10" s="9"/>
      <c r="F10" s="9"/>
      <c r="G10" s="9"/>
    </row>
    <row r="11" spans="3:7" ht="15.75" x14ac:dyDescent="0.25">
      <c r="C11" s="35" t="s">
        <v>32</v>
      </c>
      <c r="D11" s="9" t="s">
        <v>46</v>
      </c>
      <c r="E11" s="9" t="s">
        <v>54</v>
      </c>
      <c r="F11" s="9"/>
      <c r="G11" s="9"/>
    </row>
    <row r="12" spans="3:7" ht="15.75" x14ac:dyDescent="0.25">
      <c r="C12" s="35"/>
      <c r="D12" s="9" t="s">
        <v>47</v>
      </c>
      <c r="E12" s="9" t="s">
        <v>55</v>
      </c>
      <c r="F12" s="9"/>
      <c r="G12" s="9"/>
    </row>
    <row r="13" spans="3:7" ht="15.75" x14ac:dyDescent="0.25">
      <c r="C13" s="35"/>
      <c r="D13" s="9" t="s">
        <v>53</v>
      </c>
      <c r="E13" s="9" t="s">
        <v>56</v>
      </c>
      <c r="F13" s="9"/>
      <c r="G13" s="9"/>
    </row>
    <row r="14" spans="3:7" ht="15.75" x14ac:dyDescent="0.25">
      <c r="C14" s="35"/>
      <c r="D14" s="9" t="s">
        <v>48</v>
      </c>
      <c r="E14" s="9" t="s">
        <v>57</v>
      </c>
      <c r="F14" s="9"/>
      <c r="G14" s="9"/>
    </row>
    <row r="15" spans="3:7" ht="15.75" x14ac:dyDescent="0.25">
      <c r="C15" s="9"/>
      <c r="D15" s="9"/>
      <c r="E15" s="9"/>
      <c r="F15" s="9"/>
      <c r="G15" s="9"/>
    </row>
    <row r="16" spans="3:7" ht="78.75" x14ac:dyDescent="0.25">
      <c r="C16" s="17" t="s">
        <v>69</v>
      </c>
      <c r="D16" s="9" t="s">
        <v>89</v>
      </c>
      <c r="E16" s="8" t="s">
        <v>70</v>
      </c>
      <c r="F16" s="9" t="s">
        <v>41</v>
      </c>
      <c r="G16" s="9"/>
    </row>
    <row r="17" spans="3:7" ht="15.75" x14ac:dyDescent="0.25">
      <c r="C17" s="9"/>
      <c r="D17" s="9"/>
      <c r="E17" s="9"/>
      <c r="F17" s="9"/>
      <c r="G17" s="9"/>
    </row>
    <row r="18" spans="3:7" ht="15.75" x14ac:dyDescent="0.25">
      <c r="C18" s="9"/>
      <c r="D18" s="9" t="s">
        <v>51</v>
      </c>
      <c r="E18" s="9" t="s">
        <v>58</v>
      </c>
      <c r="F18" s="9"/>
      <c r="G18" s="9"/>
    </row>
    <row r="19" spans="3:7" ht="15.75" x14ac:dyDescent="0.25">
      <c r="C19" s="9"/>
      <c r="D19" s="9"/>
      <c r="E19" s="9"/>
      <c r="F19" s="9"/>
      <c r="G19" s="9"/>
    </row>
    <row r="20" spans="3:7" ht="18.75" x14ac:dyDescent="0.25">
      <c r="C20" s="9"/>
      <c r="D20" s="40" t="s">
        <v>62</v>
      </c>
      <c r="E20" s="9"/>
      <c r="F20" s="9"/>
      <c r="G20" s="9"/>
    </row>
    <row r="21" spans="3:7" ht="15.75" x14ac:dyDescent="0.25">
      <c r="C21" s="9"/>
      <c r="D21" s="38"/>
      <c r="E21" s="9"/>
      <c r="F21" s="9"/>
      <c r="G21" s="9"/>
    </row>
    <row r="22" spans="3:7" ht="15.75" x14ac:dyDescent="0.25">
      <c r="C22" s="7" t="s">
        <v>31</v>
      </c>
      <c r="D22" s="9" t="s">
        <v>35</v>
      </c>
      <c r="E22" s="9" t="s">
        <v>63</v>
      </c>
      <c r="F22" s="9"/>
      <c r="G22" s="9"/>
    </row>
    <row r="23" spans="3:7" ht="15.75" x14ac:dyDescent="0.25">
      <c r="C23" s="7"/>
      <c r="D23" s="9" t="s">
        <v>37</v>
      </c>
      <c r="E23" s="9" t="s">
        <v>64</v>
      </c>
      <c r="F23" s="9"/>
      <c r="G23" s="9"/>
    </row>
    <row r="24" spans="3:7" ht="15.75" x14ac:dyDescent="0.25">
      <c r="C24" s="7"/>
      <c r="D24" s="9" t="s">
        <v>30</v>
      </c>
      <c r="E24" s="38"/>
      <c r="F24" s="9"/>
      <c r="G24" s="9"/>
    </row>
    <row r="25" spans="3:7" ht="15.75" x14ac:dyDescent="0.25">
      <c r="C25" s="9"/>
      <c r="D25" s="9"/>
      <c r="E25" s="9"/>
      <c r="F25" s="3"/>
      <c r="G25" s="9"/>
    </row>
    <row r="26" spans="3:7" ht="15.75" x14ac:dyDescent="0.25">
      <c r="C26" s="7" t="s">
        <v>32</v>
      </c>
      <c r="D26" s="9" t="s">
        <v>35</v>
      </c>
      <c r="E26" s="9" t="s">
        <v>65</v>
      </c>
      <c r="F26" s="3"/>
      <c r="G26" s="9"/>
    </row>
    <row r="27" spans="3:7" ht="15.75" x14ac:dyDescent="0.25">
      <c r="C27" s="7"/>
      <c r="D27" s="9" t="s">
        <v>37</v>
      </c>
      <c r="E27" s="9" t="s">
        <v>66</v>
      </c>
      <c r="F27" s="9"/>
      <c r="G27" s="9"/>
    </row>
    <row r="28" spans="3:7" ht="15.75" x14ac:dyDescent="0.25">
      <c r="C28" s="7"/>
      <c r="D28" s="9" t="s">
        <v>29</v>
      </c>
      <c r="E28" s="9" t="s">
        <v>61</v>
      </c>
      <c r="F28" s="9"/>
      <c r="G28" s="9"/>
    </row>
    <row r="29" spans="3:7" ht="15.75" x14ac:dyDescent="0.25">
      <c r="C29" s="7"/>
      <c r="D29" s="9" t="s">
        <v>30</v>
      </c>
      <c r="E29" s="9" t="s">
        <v>67</v>
      </c>
      <c r="F29" s="9"/>
      <c r="G29" s="9"/>
    </row>
    <row r="30" spans="3:7" ht="15.75" x14ac:dyDescent="0.25">
      <c r="C30" s="9"/>
      <c r="D30" s="9"/>
      <c r="E30" s="9"/>
      <c r="F30" s="9"/>
      <c r="G30" s="9"/>
    </row>
    <row r="31" spans="3:7" ht="78.75" x14ac:dyDescent="0.25">
      <c r="C31" s="18" t="s">
        <v>69</v>
      </c>
      <c r="D31" s="8" t="s">
        <v>70</v>
      </c>
      <c r="E31" s="9" t="s">
        <v>87</v>
      </c>
      <c r="F31" s="9" t="s">
        <v>27</v>
      </c>
      <c r="G31" s="9"/>
    </row>
    <row r="32" spans="3:7" ht="15.75" x14ac:dyDescent="0.25">
      <c r="C32" s="9"/>
      <c r="D32" s="9"/>
      <c r="E32" s="9" t="s">
        <v>88</v>
      </c>
      <c r="F32" s="9" t="s">
        <v>68</v>
      </c>
      <c r="G32" s="9"/>
    </row>
    <row r="33" spans="3:7" ht="15.75" x14ac:dyDescent="0.25">
      <c r="C33" s="9"/>
      <c r="D33" s="9"/>
      <c r="E33" s="9"/>
      <c r="F33" s="9"/>
      <c r="G33" s="9"/>
    </row>
    <row r="34" spans="3:7" ht="15.75" x14ac:dyDescent="0.25">
      <c r="C34" s="36" t="s">
        <v>71</v>
      </c>
      <c r="D34" s="41" t="s">
        <v>87</v>
      </c>
      <c r="E34" s="41" t="s">
        <v>73</v>
      </c>
      <c r="F34" s="9"/>
      <c r="G34" s="9"/>
    </row>
    <row r="35" spans="3:7" ht="15.75" x14ac:dyDescent="0.25">
      <c r="C35" s="36"/>
      <c r="D35" s="41" t="s">
        <v>88</v>
      </c>
      <c r="E35" s="41" t="s">
        <v>72</v>
      </c>
      <c r="F35" s="9"/>
      <c r="G35" s="9"/>
    </row>
  </sheetData>
  <mergeCells count="3">
    <mergeCell ref="C6:C9"/>
    <mergeCell ref="C11:C14"/>
    <mergeCell ref="C34:C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GDC</dc:creator>
  <cp:lastModifiedBy>GDC</cp:lastModifiedBy>
  <dcterms:created xsi:type="dcterms:W3CDTF">2015-06-05T18:17:20Z</dcterms:created>
  <dcterms:modified xsi:type="dcterms:W3CDTF">2026-02-20T07:24:43Z</dcterms:modified>
</cp:coreProperties>
</file>